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7" firstSheet="2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<sst xmlns="http://schemas.openxmlformats.org/spreadsheetml/2006/main" count="286" uniqueCount="155">
  <si>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</si>
  <si>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</si>
  <si>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</si>
  <si>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</si>
  <si>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</si>
  <si>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</si>
  <si>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</si>
  <si>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</si>
  <si>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</si>
  <si>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填报单位:514002农业农村局事业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</si>
  <si>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</si>
  <si>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</si>
  <si>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</si>
  <si>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</si>
  <si>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</si>
  <si>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</si>
  <si>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</si>
  <si>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</si>
  <si>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</si>
  <si>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</si>
  <si>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</si>
  <si>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</si>
  <si>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</si>
  <si>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</si>
  <si>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</si>
  <si>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</si>
  <si>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</si>
  <si>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</si>
  <si>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</si>
  <si>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</si>
  <si>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</si>
  <si>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</si>
  <si>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</si>
  <si>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</si>
  <si>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</si>
  <si>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</si>
  <si>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</si>
  <si>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</si>
  <si>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</si>
  <si>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</si>
  <si>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</si>
  <si>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</si>
  <si>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</si>
  <si>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</si>
  <si>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</si>
  <si>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</si>
  <si>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</si>
  <si>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</si>
  <si>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</si>
  <si>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</si>
  <si>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</si>
  <si>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</si>
  <si>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</si>
  <si>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</si>
  <si>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</si>
  <si>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</si>
  <si>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</si>
  <si>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</si>
  <si>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</si>
  <si>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</si>
  <si>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</si>
  <si>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</si>
  <si>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</si>
  <si>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</si>
  <si>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</si>
  <si>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</si>
  <si>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213</t>
  </si>
  <si>
    <t>农林水支出</t>
  </si>
  <si>
    <t>　01</t>
  </si>
  <si>
    <t>　农业农村</t>
  </si>
  <si>
    <t>　　2130104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</si>
  <si>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</si>
  <si>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</si>
  <si>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</si>
  <si>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</si>
  <si>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</si>
  <si>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</si>
  <si>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</si>
  <si>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</si>
  <si>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</si>
  <si>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</si>
  <si>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</si>
  <si>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</si>
  <si>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</si>
  <si>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</si>
  <si>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</si>
  <si>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</si>
  <si>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</si>
  <si>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</si>
  <si>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</si>
  <si>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</si>
  <si>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</si>
  <si>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</si>
  <si>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</si>
  <si>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</si>
  <si>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</si>
  <si>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</si>
  <si>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</si>
  <si>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</si>
  <si>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</si>
  <si>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</si>
  <si>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</si>
  <si>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</si>
  <si>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</si>
  <si>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</si>
  <si>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</si>
  <si>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</si>
  <si>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</si>
  <si>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</si>
  <si>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</si>
  <si>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</si>
  <si>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</si>
  <si>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</si>
  <si>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</si>
  <si>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</si>
  <si>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</si>
  <si>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</si>
  <si>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</si>
  <si>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</si>
  <si>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</si>
  <si>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</si>
  <si>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</si>
  <si>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</si>
  <si>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</si>
  <si>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</si>
  <si>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</si>
  <si>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</si>
  <si>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</si>
  <si>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</si>
  <si>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</si>
  <si>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</si>
  <si>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30208</t>
  </si>
  <si>
    <t>　取暖费</t>
  </si>
  <si>
    <t>30209</t>
  </si>
  <si>
    <t>　物业管理费</t>
  </si>
  <si>
    <t>30211</t>
  </si>
  <si>
    <t>　差旅费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</si>
  <si>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</si>
  <si>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</si>
  <si>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</si>
  <si>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</si>
  <si>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</si>
  <si>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</si>
  <si>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</si>
  <si>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</si>
  <si>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</si>
  <si>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</si>
  <si>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</si>
  <si>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</si>
  <si>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</si>
  <si>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</si>
  <si>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注：无基金支出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</si>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</sst>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3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2"/>
      <c r="L6" s="68"/>
      <c r="M6" s="72"/>
      <c r="Q6" s="11"/>
    </row>
    <row r="7" spans="2:13" s="1" customFormat="1" ht="21.7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1.7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1.7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6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1.7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1.7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4.25"/>
    <row r="19" s="1" customFormat="1" ht="16.5" customHeight="1"/>
    <row r="20" s="1" customFormat="1" ht="21.75">
      <c r="J20" s="67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152</v>
      </c>
      <c r="B2" s="2"/>
      <c r="C2" s="2"/>
    </row>
    <row r="3" s="1" customFormat="1" ht="17.25" customHeight="1"/>
    <row r="4" spans="1:3" s="1" customFormat="1" ht="15.75" customHeight="1">
      <c r="A4" s="3" t="s">
        <v>153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1108.14</v>
      </c>
      <c r="C7" s="12"/>
      <c r="D7" s="11"/>
      <c r="F7" s="11"/>
    </row>
    <row r="8" spans="1:3" s="1" customFormat="1" ht="27.75" customHeight="1">
      <c r="A8" s="6" t="s">
        <v>53</v>
      </c>
      <c r="B8" s="7">
        <v>98.86</v>
      </c>
      <c r="C8" s="12"/>
    </row>
    <row r="9" spans="1:3" s="1" customFormat="1" ht="27.75" customHeight="1">
      <c r="A9" s="6" t="s">
        <v>59</v>
      </c>
      <c r="B9" s="7">
        <v>113.01</v>
      </c>
      <c r="C9" s="12"/>
    </row>
    <row r="10" spans="1:3" s="1" customFormat="1" ht="27.75" customHeight="1">
      <c r="A10" s="6" t="s">
        <v>67</v>
      </c>
      <c r="B10" s="7">
        <v>822.11</v>
      </c>
      <c r="C10" s="12"/>
    </row>
    <row r="11" spans="1:3" s="1" customFormat="1" ht="27.75" customHeight="1">
      <c r="A11" s="6" t="s">
        <v>73</v>
      </c>
      <c r="B11" s="7">
        <v>74.16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154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153</v>
      </c>
      <c r="B4" s="4" t="s">
        <v>38</v>
      </c>
      <c r="C4" s="4" t="s">
        <v>89</v>
      </c>
      <c r="D4" s="4" t="s">
        <v>90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1108.14</v>
      </c>
      <c r="C7" s="8">
        <v>1108.14</v>
      </c>
      <c r="D7" s="7"/>
    </row>
    <row r="8" spans="1:4" s="1" customFormat="1" ht="27.75" customHeight="1">
      <c r="A8" s="6" t="s">
        <v>53</v>
      </c>
      <c r="B8" s="7">
        <v>98.86</v>
      </c>
      <c r="C8" s="8">
        <v>98.86</v>
      </c>
      <c r="D8" s="7"/>
    </row>
    <row r="9" spans="1:4" s="1" customFormat="1" ht="27.75" customHeight="1">
      <c r="A9" s="6" t="s">
        <v>59</v>
      </c>
      <c r="B9" s="7">
        <v>113.01</v>
      </c>
      <c r="C9" s="8">
        <v>113.01</v>
      </c>
      <c r="D9" s="7"/>
    </row>
    <row r="10" spans="1:4" s="1" customFormat="1" ht="27.75" customHeight="1">
      <c r="A10" s="6" t="s">
        <v>67</v>
      </c>
      <c r="B10" s="7">
        <v>822.11</v>
      </c>
      <c r="C10" s="8">
        <v>822.11</v>
      </c>
      <c r="D10" s="7"/>
    </row>
    <row r="11" spans="1:4" s="1" customFormat="1" ht="27.75" customHeight="1">
      <c r="A11" s="6" t="s">
        <v>73</v>
      </c>
      <c r="B11" s="7">
        <v>74.16</v>
      </c>
      <c r="C11" s="8">
        <v>74.16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7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8</v>
      </c>
      <c r="B2" s="34"/>
      <c r="C2" s="34"/>
      <c r="D2" s="3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6" t="s">
        <v>16</v>
      </c>
      <c r="B6" s="37">
        <v>1108.14</v>
      </c>
      <c r="C6" s="56" t="str">
        <f>'支出总表（引用）'!A8</f>
        <v>社会保障和就业支出</v>
      </c>
      <c r="D6" s="44">
        <f>'支出总表（引用）'!B8</f>
        <v>98.86</v>
      </c>
    </row>
    <row r="7" spans="1:4" s="1" customFormat="1" ht="17.25" customHeight="1">
      <c r="A7" s="36" t="s">
        <v>17</v>
      </c>
      <c r="B7" s="37">
        <v>1108.14</v>
      </c>
      <c r="C7" s="56" t="str">
        <f>'支出总表（引用）'!A9</f>
        <v>卫生健康支出</v>
      </c>
      <c r="D7" s="44">
        <f>'支出总表（引用）'!B9</f>
        <v>113.01</v>
      </c>
    </row>
    <row r="8" spans="1:4" s="1" customFormat="1" ht="17.25" customHeight="1">
      <c r="A8" s="36" t="s">
        <v>18</v>
      </c>
      <c r="B8" s="37"/>
      <c r="C8" s="56" t="str">
        <f>'支出总表（引用）'!A10</f>
        <v>农林水支出</v>
      </c>
      <c r="D8" s="44">
        <f>'支出总表（引用）'!B10</f>
        <v>822.11</v>
      </c>
    </row>
    <row r="9" spans="1:4" s="1" customFormat="1" ht="17.25" customHeight="1">
      <c r="A9" s="36" t="s">
        <v>19</v>
      </c>
      <c r="B9" s="37"/>
      <c r="C9" s="56" t="str">
        <f>'支出总表（引用）'!A11</f>
        <v>住房保障支出</v>
      </c>
      <c r="D9" s="44">
        <f>'支出总表（引用）'!B11</f>
        <v>74.16</v>
      </c>
    </row>
    <row r="10" spans="1:4" s="1" customFormat="1" ht="17.25" customHeight="1">
      <c r="A10" s="36" t="s">
        <v>20</v>
      </c>
      <c r="B10" s="37"/>
      <c r="C10" s="56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6" t="s">
        <v>21</v>
      </c>
      <c r="B11" s="37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6" t="s">
        <v>22</v>
      </c>
      <c r="B12" s="37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6" t="s">
        <v>23</v>
      </c>
      <c r="B13" s="37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6" t="s">
        <v>24</v>
      </c>
      <c r="B14" s="37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6" t="s">
        <v>25</v>
      </c>
      <c r="B15" s="21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1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1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1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1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1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1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1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1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1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1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1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1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1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1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1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1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1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1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1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1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1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1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1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1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1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1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1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1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1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1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1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1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26</v>
      </c>
      <c r="B49" s="37">
        <f>SUM(B6,B11,B12,B13,B14,B15)</f>
        <v>1108.14</v>
      </c>
      <c r="C49" s="45" t="s">
        <v>27</v>
      </c>
      <c r="D49" s="21">
        <f>'支出总表（引用）'!B7</f>
        <v>1108.14</v>
      </c>
    </row>
    <row r="50" spans="1:4" s="1" customFormat="1" ht="17.25" customHeight="1">
      <c r="A50" s="36" t="s">
        <v>28</v>
      </c>
      <c r="B50" s="37"/>
      <c r="C50" s="57" t="s">
        <v>29</v>
      </c>
      <c r="D50" s="21"/>
    </row>
    <row r="51" spans="1:4" s="1" customFormat="1" ht="17.25" customHeight="1">
      <c r="A51" s="36" t="s">
        <v>30</v>
      </c>
      <c r="B51" s="58"/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5" t="s">
        <v>31</v>
      </c>
      <c r="B53" s="62">
        <f>SUM(B49,B50,B51)</f>
        <v>1108.14</v>
      </c>
      <c r="C53" s="45" t="s">
        <v>32</v>
      </c>
      <c r="D53" s="21">
        <f>B53</f>
        <v>1108.14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53" t="s">
        <v>37</v>
      </c>
      <c r="E4" s="4" t="s">
        <v>38</v>
      </c>
      <c r="F4" s="4"/>
      <c r="G4" s="4"/>
      <c r="H4" s="4"/>
      <c r="I4" s="4"/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53" t="s">
        <v>44</v>
      </c>
    </row>
    <row r="5" spans="1:15" s="1" customFormat="1" ht="58.5" customHeight="1">
      <c r="A5" s="4"/>
      <c r="B5" s="4"/>
      <c r="C5" s="54"/>
      <c r="D5" s="53"/>
      <c r="E5" s="53" t="s">
        <v>45</v>
      </c>
      <c r="F5" s="53" t="s">
        <v>46</v>
      </c>
      <c r="G5" s="53" t="s">
        <v>47</v>
      </c>
      <c r="H5" s="53" t="s">
        <v>48</v>
      </c>
      <c r="I5" s="53" t="s">
        <v>49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1108.14</v>
      </c>
      <c r="D7" s="22"/>
      <c r="E7" s="22">
        <v>1108.14</v>
      </c>
      <c r="F7" s="22">
        <v>1108.14</v>
      </c>
      <c r="G7" s="22"/>
      <c r="H7" s="22"/>
      <c r="I7" s="22"/>
      <c r="J7" s="22"/>
      <c r="K7" s="22"/>
      <c r="L7" s="21"/>
      <c r="M7" s="50"/>
      <c r="N7" s="55"/>
      <c r="O7" s="21"/>
    </row>
    <row r="8" spans="1:15" s="1" customFormat="1" ht="25.5" customHeight="1">
      <c r="A8" s="6" t="s">
        <v>52</v>
      </c>
      <c r="B8" s="6" t="s">
        <v>53</v>
      </c>
      <c r="C8" s="22">
        <v>98.86</v>
      </c>
      <c r="D8" s="22"/>
      <c r="E8" s="22">
        <v>98.86</v>
      </c>
      <c r="F8" s="22">
        <v>98.86</v>
      </c>
      <c r="G8" s="22"/>
      <c r="H8" s="22"/>
      <c r="I8" s="22"/>
      <c r="J8" s="22"/>
      <c r="K8" s="22"/>
      <c r="L8" s="21"/>
      <c r="M8" s="50"/>
      <c r="N8" s="55"/>
      <c r="O8" s="21"/>
    </row>
    <row r="9" spans="1:15" s="1" customFormat="1" ht="25.5" customHeight="1">
      <c r="A9" s="6" t="s">
        <v>54</v>
      </c>
      <c r="B9" s="6" t="s">
        <v>55</v>
      </c>
      <c r="C9" s="22">
        <v>98.86</v>
      </c>
      <c r="D9" s="22"/>
      <c r="E9" s="22">
        <v>98.86</v>
      </c>
      <c r="F9" s="22">
        <v>98.86</v>
      </c>
      <c r="G9" s="22"/>
      <c r="H9" s="22"/>
      <c r="I9" s="22"/>
      <c r="J9" s="22"/>
      <c r="K9" s="22"/>
      <c r="L9" s="21"/>
      <c r="M9" s="50"/>
      <c r="N9" s="55"/>
      <c r="O9" s="21"/>
    </row>
    <row r="10" spans="1:15" s="1" customFormat="1" ht="37.5" customHeight="1">
      <c r="A10" s="6" t="s">
        <v>56</v>
      </c>
      <c r="B10" s="6" t="s">
        <v>57</v>
      </c>
      <c r="C10" s="22">
        <v>98.86</v>
      </c>
      <c r="D10" s="22"/>
      <c r="E10" s="22">
        <v>98.86</v>
      </c>
      <c r="F10" s="22">
        <v>98.86</v>
      </c>
      <c r="G10" s="22"/>
      <c r="H10" s="22"/>
      <c r="I10" s="22"/>
      <c r="J10" s="22"/>
      <c r="K10" s="22"/>
      <c r="L10" s="21"/>
      <c r="M10" s="50"/>
      <c r="N10" s="55"/>
      <c r="O10" s="21"/>
    </row>
    <row r="11" spans="1:15" s="1" customFormat="1" ht="25.5" customHeight="1">
      <c r="A11" s="6" t="s">
        <v>58</v>
      </c>
      <c r="B11" s="6" t="s">
        <v>59</v>
      </c>
      <c r="C11" s="22">
        <v>113.01</v>
      </c>
      <c r="D11" s="22"/>
      <c r="E11" s="22">
        <v>113.01</v>
      </c>
      <c r="F11" s="22">
        <v>113.01</v>
      </c>
      <c r="G11" s="22"/>
      <c r="H11" s="22"/>
      <c r="I11" s="22"/>
      <c r="J11" s="22"/>
      <c r="K11" s="22"/>
      <c r="L11" s="21"/>
      <c r="M11" s="50"/>
      <c r="N11" s="55"/>
      <c r="O11" s="21"/>
    </row>
    <row r="12" spans="1:15" s="1" customFormat="1" ht="25.5" customHeight="1">
      <c r="A12" s="6" t="s">
        <v>60</v>
      </c>
      <c r="B12" s="6" t="s">
        <v>61</v>
      </c>
      <c r="C12" s="22">
        <v>113.01</v>
      </c>
      <c r="D12" s="22"/>
      <c r="E12" s="22">
        <v>113.01</v>
      </c>
      <c r="F12" s="22">
        <v>113.01</v>
      </c>
      <c r="G12" s="22"/>
      <c r="H12" s="22"/>
      <c r="I12" s="22"/>
      <c r="J12" s="22"/>
      <c r="K12" s="22"/>
      <c r="L12" s="21"/>
      <c r="M12" s="50"/>
      <c r="N12" s="55"/>
      <c r="O12" s="21"/>
    </row>
    <row r="13" spans="1:15" s="1" customFormat="1" ht="25.5" customHeight="1">
      <c r="A13" s="6" t="s">
        <v>62</v>
      </c>
      <c r="B13" s="6" t="s">
        <v>63</v>
      </c>
      <c r="C13" s="22">
        <v>94.47</v>
      </c>
      <c r="D13" s="22"/>
      <c r="E13" s="22">
        <v>94.47</v>
      </c>
      <c r="F13" s="22">
        <v>94.47</v>
      </c>
      <c r="G13" s="22"/>
      <c r="H13" s="22"/>
      <c r="I13" s="22"/>
      <c r="J13" s="22"/>
      <c r="K13" s="22"/>
      <c r="L13" s="21"/>
      <c r="M13" s="50"/>
      <c r="N13" s="55"/>
      <c r="O13" s="21"/>
    </row>
    <row r="14" spans="1:15" s="1" customFormat="1" ht="25.5" customHeight="1">
      <c r="A14" s="6" t="s">
        <v>64</v>
      </c>
      <c r="B14" s="6" t="s">
        <v>65</v>
      </c>
      <c r="C14" s="22">
        <v>18.54</v>
      </c>
      <c r="D14" s="22"/>
      <c r="E14" s="22">
        <v>18.54</v>
      </c>
      <c r="F14" s="22">
        <v>18.54</v>
      </c>
      <c r="G14" s="22"/>
      <c r="H14" s="22"/>
      <c r="I14" s="22"/>
      <c r="J14" s="22"/>
      <c r="K14" s="22"/>
      <c r="L14" s="21"/>
      <c r="M14" s="50"/>
      <c r="N14" s="55"/>
      <c r="O14" s="21"/>
    </row>
    <row r="15" spans="1:15" s="1" customFormat="1" ht="25.5" customHeight="1">
      <c r="A15" s="6" t="s">
        <v>66</v>
      </c>
      <c r="B15" s="6" t="s">
        <v>67</v>
      </c>
      <c r="C15" s="22">
        <v>822.11</v>
      </c>
      <c r="D15" s="22"/>
      <c r="E15" s="22">
        <v>822.11</v>
      </c>
      <c r="F15" s="22">
        <v>822.11</v>
      </c>
      <c r="G15" s="22"/>
      <c r="H15" s="22"/>
      <c r="I15" s="22"/>
      <c r="J15" s="22"/>
      <c r="K15" s="22"/>
      <c r="L15" s="21"/>
      <c r="M15" s="50"/>
      <c r="N15" s="55"/>
      <c r="O15" s="21"/>
    </row>
    <row r="16" spans="1:15" s="1" customFormat="1" ht="25.5" customHeight="1">
      <c r="A16" s="6" t="s">
        <v>68</v>
      </c>
      <c r="B16" s="6" t="s">
        <v>69</v>
      </c>
      <c r="C16" s="22">
        <v>822.11</v>
      </c>
      <c r="D16" s="22"/>
      <c r="E16" s="22">
        <v>822.11</v>
      </c>
      <c r="F16" s="22">
        <v>822.11</v>
      </c>
      <c r="G16" s="22"/>
      <c r="H16" s="22"/>
      <c r="I16" s="22"/>
      <c r="J16" s="22"/>
      <c r="K16" s="22"/>
      <c r="L16" s="21"/>
      <c r="M16" s="50"/>
      <c r="N16" s="55"/>
      <c r="O16" s="21"/>
    </row>
    <row r="17" spans="1:15" s="1" customFormat="1" ht="25.5" customHeight="1">
      <c r="A17" s="6" t="s">
        <v>70</v>
      </c>
      <c r="B17" s="6" t="s">
        <v>71</v>
      </c>
      <c r="C17" s="22">
        <v>822.11</v>
      </c>
      <c r="D17" s="22"/>
      <c r="E17" s="22">
        <v>822.11</v>
      </c>
      <c r="F17" s="22">
        <v>822.11</v>
      </c>
      <c r="G17" s="22"/>
      <c r="H17" s="22"/>
      <c r="I17" s="22"/>
      <c r="J17" s="22"/>
      <c r="K17" s="22"/>
      <c r="L17" s="21"/>
      <c r="M17" s="50"/>
      <c r="N17" s="55"/>
      <c r="O17" s="21"/>
    </row>
    <row r="18" spans="1:15" s="1" customFormat="1" ht="25.5" customHeight="1">
      <c r="A18" s="6" t="s">
        <v>72</v>
      </c>
      <c r="B18" s="6" t="s">
        <v>73</v>
      </c>
      <c r="C18" s="22">
        <v>74.16</v>
      </c>
      <c r="D18" s="22"/>
      <c r="E18" s="22">
        <v>74.16</v>
      </c>
      <c r="F18" s="22">
        <v>74.16</v>
      </c>
      <c r="G18" s="22"/>
      <c r="H18" s="22"/>
      <c r="I18" s="22"/>
      <c r="J18" s="22"/>
      <c r="K18" s="22"/>
      <c r="L18" s="21"/>
      <c r="M18" s="50"/>
      <c r="N18" s="55"/>
      <c r="O18" s="21"/>
    </row>
    <row r="19" spans="1:15" s="1" customFormat="1" ht="25.5" customHeight="1">
      <c r="A19" s="6" t="s">
        <v>74</v>
      </c>
      <c r="B19" s="6" t="s">
        <v>75</v>
      </c>
      <c r="C19" s="22">
        <v>74.16</v>
      </c>
      <c r="D19" s="22"/>
      <c r="E19" s="22">
        <v>74.16</v>
      </c>
      <c r="F19" s="22">
        <v>74.16</v>
      </c>
      <c r="G19" s="22"/>
      <c r="H19" s="22"/>
      <c r="I19" s="22"/>
      <c r="J19" s="22"/>
      <c r="K19" s="22"/>
      <c r="L19" s="21"/>
      <c r="M19" s="50"/>
      <c r="N19" s="55"/>
      <c r="O19" s="21"/>
    </row>
    <row r="20" spans="1:15" s="1" customFormat="1" ht="25.5" customHeight="1">
      <c r="A20" s="6" t="s">
        <v>76</v>
      </c>
      <c r="B20" s="6" t="s">
        <v>77</v>
      </c>
      <c r="C20" s="22">
        <v>74.16</v>
      </c>
      <c r="D20" s="22"/>
      <c r="E20" s="22">
        <v>74.16</v>
      </c>
      <c r="F20" s="22">
        <v>74.16</v>
      </c>
      <c r="G20" s="22"/>
      <c r="H20" s="22"/>
      <c r="I20" s="22"/>
      <c r="J20" s="22"/>
      <c r="K20" s="22"/>
      <c r="L20" s="21"/>
      <c r="M20" s="50"/>
      <c r="N20" s="55"/>
      <c r="O20" s="21"/>
    </row>
    <row r="21" spans="1:16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5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I25" s="11"/>
      <c r="K25" s="11"/>
      <c r="L25" s="11"/>
      <c r="N25" s="11"/>
      <c r="O25" s="11"/>
    </row>
    <row r="26" spans="10:13" s="1" customFormat="1" ht="21" customHeight="1">
      <c r="J26" s="11"/>
      <c r="K26" s="11"/>
      <c r="L26" s="11"/>
      <c r="M26" s="11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78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79</v>
      </c>
      <c r="B4" s="4"/>
      <c r="C4" s="47" t="s">
        <v>36</v>
      </c>
      <c r="D4" s="3" t="s">
        <v>80</v>
      </c>
      <c r="E4" s="4" t="s">
        <v>81</v>
      </c>
      <c r="F4" s="48" t="s">
        <v>82</v>
      </c>
      <c r="G4" s="4" t="s">
        <v>83</v>
      </c>
      <c r="H4" s="49" t="s">
        <v>84</v>
      </c>
      <c r="I4" s="13"/>
      <c r="J4" s="13"/>
    </row>
    <row r="5" spans="1:10" s="1" customFormat="1" ht="21" customHeight="1">
      <c r="A5" s="4" t="s">
        <v>85</v>
      </c>
      <c r="B5" s="4" t="s">
        <v>86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1108.14</v>
      </c>
      <c r="D7" s="22">
        <v>1108.14</v>
      </c>
      <c r="E7" s="22"/>
      <c r="F7" s="22"/>
      <c r="G7" s="21"/>
      <c r="H7" s="50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98.86</v>
      </c>
      <c r="D8" s="22">
        <v>98.86</v>
      </c>
      <c r="E8" s="22"/>
      <c r="F8" s="22"/>
      <c r="G8" s="21"/>
      <c r="H8" s="50"/>
    </row>
    <row r="9" spans="1:8" s="1" customFormat="1" ht="18.75" customHeight="1">
      <c r="A9" s="6" t="s">
        <v>54</v>
      </c>
      <c r="B9" s="6" t="s">
        <v>55</v>
      </c>
      <c r="C9" s="22">
        <v>98.86</v>
      </c>
      <c r="D9" s="22">
        <v>98.86</v>
      </c>
      <c r="E9" s="22"/>
      <c r="F9" s="22"/>
      <c r="G9" s="21"/>
      <c r="H9" s="50"/>
    </row>
    <row r="10" spans="1:8" s="1" customFormat="1" ht="18.75" customHeight="1">
      <c r="A10" s="6" t="s">
        <v>56</v>
      </c>
      <c r="B10" s="6" t="s">
        <v>57</v>
      </c>
      <c r="C10" s="22">
        <v>98.86</v>
      </c>
      <c r="D10" s="22">
        <v>98.86</v>
      </c>
      <c r="E10" s="22"/>
      <c r="F10" s="22"/>
      <c r="G10" s="21"/>
      <c r="H10" s="50"/>
    </row>
    <row r="11" spans="1:8" s="1" customFormat="1" ht="18.75" customHeight="1">
      <c r="A11" s="6" t="s">
        <v>58</v>
      </c>
      <c r="B11" s="6" t="s">
        <v>59</v>
      </c>
      <c r="C11" s="22">
        <v>113.01</v>
      </c>
      <c r="D11" s="22">
        <v>113.01</v>
      </c>
      <c r="E11" s="22"/>
      <c r="F11" s="22"/>
      <c r="G11" s="21"/>
      <c r="H11" s="50"/>
    </row>
    <row r="12" spans="1:8" s="1" customFormat="1" ht="18.75" customHeight="1">
      <c r="A12" s="6" t="s">
        <v>60</v>
      </c>
      <c r="B12" s="6" t="s">
        <v>61</v>
      </c>
      <c r="C12" s="22">
        <v>113.01</v>
      </c>
      <c r="D12" s="22">
        <v>113.01</v>
      </c>
      <c r="E12" s="22"/>
      <c r="F12" s="22"/>
      <c r="G12" s="21"/>
      <c r="H12" s="50"/>
    </row>
    <row r="13" spans="1:8" s="1" customFormat="1" ht="18.75" customHeight="1">
      <c r="A13" s="6" t="s">
        <v>62</v>
      </c>
      <c r="B13" s="6" t="s">
        <v>63</v>
      </c>
      <c r="C13" s="22">
        <v>94.47</v>
      </c>
      <c r="D13" s="22">
        <v>94.47</v>
      </c>
      <c r="E13" s="22"/>
      <c r="F13" s="22"/>
      <c r="G13" s="21"/>
      <c r="H13" s="50"/>
    </row>
    <row r="14" spans="1:8" s="1" customFormat="1" ht="18.75" customHeight="1">
      <c r="A14" s="6" t="s">
        <v>64</v>
      </c>
      <c r="B14" s="6" t="s">
        <v>65</v>
      </c>
      <c r="C14" s="22">
        <v>18.54</v>
      </c>
      <c r="D14" s="22">
        <v>18.54</v>
      </c>
      <c r="E14" s="22"/>
      <c r="F14" s="22"/>
      <c r="G14" s="21"/>
      <c r="H14" s="50"/>
    </row>
    <row r="15" spans="1:8" s="1" customFormat="1" ht="18.75" customHeight="1">
      <c r="A15" s="6" t="s">
        <v>66</v>
      </c>
      <c r="B15" s="6" t="s">
        <v>67</v>
      </c>
      <c r="C15" s="22">
        <v>822.11</v>
      </c>
      <c r="D15" s="22">
        <v>822.11</v>
      </c>
      <c r="E15" s="22"/>
      <c r="F15" s="22"/>
      <c r="G15" s="21"/>
      <c r="H15" s="50"/>
    </row>
    <row r="16" spans="1:8" s="1" customFormat="1" ht="18.75" customHeight="1">
      <c r="A16" s="6" t="s">
        <v>68</v>
      </c>
      <c r="B16" s="6" t="s">
        <v>69</v>
      </c>
      <c r="C16" s="22">
        <v>822.11</v>
      </c>
      <c r="D16" s="22">
        <v>822.11</v>
      </c>
      <c r="E16" s="22"/>
      <c r="F16" s="22"/>
      <c r="G16" s="21"/>
      <c r="H16" s="50"/>
    </row>
    <row r="17" spans="1:8" s="1" customFormat="1" ht="18.75" customHeight="1">
      <c r="A17" s="6" t="s">
        <v>70</v>
      </c>
      <c r="B17" s="6" t="s">
        <v>71</v>
      </c>
      <c r="C17" s="22">
        <v>822.11</v>
      </c>
      <c r="D17" s="22">
        <v>822.11</v>
      </c>
      <c r="E17" s="22"/>
      <c r="F17" s="22"/>
      <c r="G17" s="21"/>
      <c r="H17" s="50"/>
    </row>
    <row r="18" spans="1:8" s="1" customFormat="1" ht="18.75" customHeight="1">
      <c r="A18" s="6" t="s">
        <v>72</v>
      </c>
      <c r="B18" s="6" t="s">
        <v>73</v>
      </c>
      <c r="C18" s="22">
        <v>74.16</v>
      </c>
      <c r="D18" s="22">
        <v>74.16</v>
      </c>
      <c r="E18" s="22"/>
      <c r="F18" s="22"/>
      <c r="G18" s="21"/>
      <c r="H18" s="50"/>
    </row>
    <row r="19" spans="1:8" s="1" customFormat="1" ht="18.75" customHeight="1">
      <c r="A19" s="6" t="s">
        <v>74</v>
      </c>
      <c r="B19" s="6" t="s">
        <v>75</v>
      </c>
      <c r="C19" s="22">
        <v>74.16</v>
      </c>
      <c r="D19" s="22">
        <v>74.16</v>
      </c>
      <c r="E19" s="22"/>
      <c r="F19" s="22"/>
      <c r="G19" s="21"/>
      <c r="H19" s="50"/>
    </row>
    <row r="20" spans="1:8" s="1" customFormat="1" ht="18.75" customHeight="1">
      <c r="A20" s="6" t="s">
        <v>76</v>
      </c>
      <c r="B20" s="6" t="s">
        <v>77</v>
      </c>
      <c r="C20" s="22">
        <v>74.16</v>
      </c>
      <c r="D20" s="22">
        <v>74.16</v>
      </c>
      <c r="E20" s="22"/>
      <c r="F20" s="22"/>
      <c r="G20" s="21"/>
      <c r="H20" s="50"/>
    </row>
    <row r="21" spans="1:10" s="1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" customFormat="1" ht="21" customHeight="1"/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87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5" t="s">
        <v>36</v>
      </c>
      <c r="E5" s="19" t="s">
        <v>89</v>
      </c>
      <c r="F5" s="35" t="s">
        <v>90</v>
      </c>
      <c r="G5" s="13"/>
    </row>
    <row r="6" spans="1:7" s="1" customFormat="1" ht="17.25" customHeight="1">
      <c r="A6" s="36" t="s">
        <v>91</v>
      </c>
      <c r="B6" s="37">
        <v>1108.14</v>
      </c>
      <c r="C6" s="38" t="s">
        <v>92</v>
      </c>
      <c r="D6" s="7">
        <f>'财拨总表（引用）'!B7</f>
        <v>1108.14</v>
      </c>
      <c r="E6" s="7">
        <f>'财拨总表（引用）'!C7</f>
        <v>1108.14</v>
      </c>
      <c r="F6" s="7">
        <f>'财拨总表（引用）'!D7</f>
        <v>0</v>
      </c>
      <c r="G6" s="13"/>
    </row>
    <row r="7" spans="1:7" s="1" customFormat="1" ht="17.25" customHeight="1">
      <c r="A7" s="36" t="s">
        <v>93</v>
      </c>
      <c r="B7" s="37">
        <v>1108.14</v>
      </c>
      <c r="C7" s="39" t="str">
        <f>'财拨总表（引用）'!A8</f>
        <v>社会保障和就业支出</v>
      </c>
      <c r="D7" s="40">
        <f>'财拨总表（引用）'!B8</f>
        <v>98.86</v>
      </c>
      <c r="E7" s="40">
        <f>'财拨总表（引用）'!C8</f>
        <v>98.86</v>
      </c>
      <c r="F7" s="40">
        <f>'财拨总表（引用）'!D8</f>
        <v>0</v>
      </c>
      <c r="G7" s="13"/>
    </row>
    <row r="8" spans="1:7" s="1" customFormat="1" ht="17.25" customHeight="1">
      <c r="A8" s="36" t="s">
        <v>94</v>
      </c>
      <c r="B8" s="37"/>
      <c r="C8" s="39" t="str">
        <f>'财拨总表（引用）'!A9</f>
        <v>卫生健康支出</v>
      </c>
      <c r="D8" s="40">
        <f>'财拨总表（引用）'!B9</f>
        <v>113.01</v>
      </c>
      <c r="E8" s="40">
        <f>'财拨总表（引用）'!C9</f>
        <v>113.01</v>
      </c>
      <c r="F8" s="40">
        <f>'财拨总表（引用）'!D9</f>
        <v>0</v>
      </c>
      <c r="G8" s="13"/>
    </row>
    <row r="9" spans="1:7" s="1" customFormat="1" ht="17.25" customHeight="1">
      <c r="A9" s="36" t="s">
        <v>95</v>
      </c>
      <c r="B9" s="37"/>
      <c r="C9" s="39" t="str">
        <f>'财拨总表（引用）'!A10</f>
        <v>农林水支出</v>
      </c>
      <c r="D9" s="40">
        <f>'财拨总表（引用）'!B10</f>
        <v>822.11</v>
      </c>
      <c r="E9" s="40">
        <f>'财拨总表（引用）'!C10</f>
        <v>822.11</v>
      </c>
      <c r="F9" s="40">
        <f>'财拨总表（引用）'!D10</f>
        <v>0</v>
      </c>
      <c r="G9" s="13"/>
    </row>
    <row r="10" spans="1:7" s="1" customFormat="1" ht="17.25" customHeight="1">
      <c r="A10" s="36" t="s">
        <v>96</v>
      </c>
      <c r="B10" s="21"/>
      <c r="C10" s="39" t="str">
        <f>'财拨总表（引用）'!A11</f>
        <v>住房保障支出</v>
      </c>
      <c r="D10" s="40">
        <f>'财拨总表（引用）'!B11</f>
        <v>74.16</v>
      </c>
      <c r="E10" s="40">
        <f>'财拨总表（引用）'!C11</f>
        <v>74.16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3"/>
    </row>
    <row r="12" spans="1:7" s="1" customFormat="1" ht="17.25" customHeight="1">
      <c r="A12" s="41"/>
      <c r="B12" s="21"/>
      <c r="C12" s="43">
        <f>'财拨总表（引用）'!A13</f>
        <v>0</v>
      </c>
      <c r="D12" s="40">
        <f>'财拨总表（引用）'!B13</f>
        <v>0</v>
      </c>
      <c r="E12" s="40">
        <f>'财拨总表（引用）'!C13</f>
        <v>0</v>
      </c>
      <c r="F12" s="40">
        <f>'财拨总表（引用）'!D13</f>
        <v>0</v>
      </c>
      <c r="G12" s="13"/>
    </row>
    <row r="13" spans="1:7" s="1" customFormat="1" ht="17.25" customHeight="1">
      <c r="A13" s="41"/>
      <c r="B13" s="21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21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21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21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21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21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21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21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21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21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21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21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21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21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21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21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21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21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21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21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21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21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21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21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21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21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21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21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21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21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21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21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21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21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21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21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97</v>
      </c>
      <c r="B49" s="21"/>
      <c r="C49" s="40" t="s">
        <v>98</v>
      </c>
      <c r="D49" s="40"/>
      <c r="E49" s="40"/>
      <c r="F49" s="21"/>
      <c r="G49" s="13"/>
    </row>
    <row r="50" spans="1:7" s="1" customFormat="1" ht="17.25" customHeight="1">
      <c r="A50" s="17" t="s">
        <v>99</v>
      </c>
      <c r="B50" s="21"/>
      <c r="C50" s="40"/>
      <c r="D50" s="40"/>
      <c r="E50" s="40"/>
      <c r="F50" s="21"/>
      <c r="G50" s="13"/>
    </row>
    <row r="51" spans="1:7" s="1" customFormat="1" ht="17.25" customHeight="1">
      <c r="A51" s="41" t="s">
        <v>100</v>
      </c>
      <c r="B51" s="7"/>
      <c r="C51" s="40"/>
      <c r="D51" s="40"/>
      <c r="E51" s="40"/>
      <c r="F51" s="21"/>
      <c r="G51" s="13"/>
    </row>
    <row r="52" spans="1:7" s="1" customFormat="1" ht="17.25" customHeight="1">
      <c r="A52" s="41"/>
      <c r="B52" s="21"/>
      <c r="C52" s="40"/>
      <c r="D52" s="40"/>
      <c r="E52" s="40"/>
      <c r="F52" s="21"/>
      <c r="G52" s="13"/>
    </row>
    <row r="53" spans="1:7" s="1" customFormat="1" ht="17.25" customHeight="1">
      <c r="A53" s="41"/>
      <c r="B53" s="21"/>
      <c r="C53" s="40"/>
      <c r="D53" s="40"/>
      <c r="E53" s="40"/>
      <c r="F53" s="21"/>
      <c r="G53" s="13"/>
    </row>
    <row r="54" spans="1:7" s="1" customFormat="1" ht="17.25" customHeight="1">
      <c r="A54" s="45" t="s">
        <v>31</v>
      </c>
      <c r="B54" s="7">
        <f>B6</f>
        <v>1108.14</v>
      </c>
      <c r="C54" s="45" t="s">
        <v>32</v>
      </c>
      <c r="D54" s="7">
        <f>'财拨总表（引用）'!B7</f>
        <v>1108.14</v>
      </c>
      <c r="E54" s="7">
        <f>'财拨总表（引用）'!C7</f>
        <v>1108.14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6" t="s">
        <v>101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6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4" t="s">
        <v>86</v>
      </c>
      <c r="C5" s="4" t="s">
        <v>36</v>
      </c>
      <c r="D5" s="4" t="s">
        <v>80</v>
      </c>
      <c r="E5" s="4" t="s">
        <v>81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1108.14</v>
      </c>
      <c r="D7" s="22">
        <v>1108.14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98.86</v>
      </c>
      <c r="D8" s="22">
        <v>98.86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98.86</v>
      </c>
      <c r="D9" s="22">
        <v>98.86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98.86</v>
      </c>
      <c r="D10" s="22">
        <v>98.86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113.01</v>
      </c>
      <c r="D11" s="22">
        <v>113.01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113.01</v>
      </c>
      <c r="D12" s="22">
        <v>113.01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94.47</v>
      </c>
      <c r="D13" s="22">
        <v>94.47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18.54</v>
      </c>
      <c r="D14" s="22">
        <v>18.54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822.11</v>
      </c>
      <c r="D15" s="22">
        <v>822.11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822.11</v>
      </c>
      <c r="D16" s="22">
        <v>822.11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822.11</v>
      </c>
      <c r="D17" s="22">
        <v>822.11</v>
      </c>
      <c r="E17" s="21"/>
    </row>
    <row r="18" spans="1:5" s="1" customFormat="1" ht="18.75" customHeight="1">
      <c r="A18" s="6" t="s">
        <v>72</v>
      </c>
      <c r="B18" s="6" t="s">
        <v>73</v>
      </c>
      <c r="C18" s="22">
        <v>74.16</v>
      </c>
      <c r="D18" s="22">
        <v>74.16</v>
      </c>
      <c r="E18" s="21"/>
    </row>
    <row r="19" spans="1:5" s="1" customFormat="1" ht="18.75" customHeight="1">
      <c r="A19" s="6" t="s">
        <v>74</v>
      </c>
      <c r="B19" s="6" t="s">
        <v>75</v>
      </c>
      <c r="C19" s="22">
        <v>74.16</v>
      </c>
      <c r="D19" s="22">
        <v>74.16</v>
      </c>
      <c r="E19" s="21"/>
    </row>
    <row r="20" spans="1:5" s="1" customFormat="1" ht="18.75" customHeight="1">
      <c r="A20" s="6" t="s">
        <v>76</v>
      </c>
      <c r="B20" s="6" t="s">
        <v>77</v>
      </c>
      <c r="C20" s="22">
        <v>74.16</v>
      </c>
      <c r="D20" s="22">
        <v>74.16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0">
      <selection activeCell="B26" sqref="B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104</v>
      </c>
      <c r="B4" s="4"/>
      <c r="C4" s="4" t="s">
        <v>80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1108.14</v>
      </c>
      <c r="D7" s="22">
        <v>985.74</v>
      </c>
      <c r="E7" s="21">
        <v>122.4</v>
      </c>
      <c r="F7" s="32"/>
      <c r="G7" s="32"/>
      <c r="H7" s="11"/>
    </row>
    <row r="8" spans="1:5" s="1" customFormat="1" ht="18.75" customHeight="1">
      <c r="A8" s="6"/>
      <c r="B8" s="6" t="s">
        <v>107</v>
      </c>
      <c r="C8" s="22">
        <v>985.74</v>
      </c>
      <c r="D8" s="22">
        <v>985.74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388.56</v>
      </c>
      <c r="D9" s="22">
        <v>388.56</v>
      </c>
      <c r="E9" s="21"/>
    </row>
    <row r="10" spans="1:5" s="1" customFormat="1" ht="18.75" customHeight="1">
      <c r="A10" s="6" t="s">
        <v>110</v>
      </c>
      <c r="B10" s="6" t="s">
        <v>111</v>
      </c>
      <c r="C10" s="22">
        <v>64.52</v>
      </c>
      <c r="D10" s="22">
        <v>64.52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229.32</v>
      </c>
      <c r="D11" s="22">
        <v>229.32</v>
      </c>
      <c r="E11" s="21"/>
    </row>
    <row r="12" spans="1:5" s="1" customFormat="1" ht="18.75" customHeight="1">
      <c r="A12" s="6" t="s">
        <v>114</v>
      </c>
      <c r="B12" s="6" t="s">
        <v>115</v>
      </c>
      <c r="C12" s="22">
        <v>98.86</v>
      </c>
      <c r="D12" s="22">
        <v>98.86</v>
      </c>
      <c r="E12" s="21"/>
    </row>
    <row r="13" spans="1:5" s="1" customFormat="1" ht="18.75" customHeight="1">
      <c r="A13" s="6" t="s">
        <v>116</v>
      </c>
      <c r="B13" s="6" t="s">
        <v>117</v>
      </c>
      <c r="C13" s="22">
        <v>94.47</v>
      </c>
      <c r="D13" s="22">
        <v>94.47</v>
      </c>
      <c r="E13" s="21"/>
    </row>
    <row r="14" spans="1:5" s="1" customFormat="1" ht="18.75" customHeight="1">
      <c r="A14" s="6" t="s">
        <v>118</v>
      </c>
      <c r="B14" s="6" t="s">
        <v>119</v>
      </c>
      <c r="C14" s="22">
        <v>18.54</v>
      </c>
      <c r="D14" s="22">
        <v>18.54</v>
      </c>
      <c r="E14" s="21"/>
    </row>
    <row r="15" spans="1:5" s="1" customFormat="1" ht="18.75" customHeight="1">
      <c r="A15" s="6" t="s">
        <v>120</v>
      </c>
      <c r="B15" s="6" t="s">
        <v>121</v>
      </c>
      <c r="C15" s="22">
        <v>74.16</v>
      </c>
      <c r="D15" s="22">
        <v>74.16</v>
      </c>
      <c r="E15" s="21"/>
    </row>
    <row r="16" spans="1:5" s="1" customFormat="1" ht="18.75" customHeight="1">
      <c r="A16" s="6" t="s">
        <v>122</v>
      </c>
      <c r="B16" s="6" t="s">
        <v>123</v>
      </c>
      <c r="C16" s="22">
        <v>17.31</v>
      </c>
      <c r="D16" s="22">
        <v>17.31</v>
      </c>
      <c r="E16" s="21"/>
    </row>
    <row r="17" spans="1:5" s="1" customFormat="1" ht="18.75" customHeight="1">
      <c r="A17" s="6"/>
      <c r="B17" s="6" t="s">
        <v>124</v>
      </c>
      <c r="C17" s="22">
        <v>122.4</v>
      </c>
      <c r="D17" s="22"/>
      <c r="E17" s="21">
        <v>122.4</v>
      </c>
    </row>
    <row r="18" spans="1:5" s="1" customFormat="1" ht="18.75" customHeight="1">
      <c r="A18" s="6" t="s">
        <v>125</v>
      </c>
      <c r="B18" s="6" t="s">
        <v>126</v>
      </c>
      <c r="C18" s="22">
        <v>10.88</v>
      </c>
      <c r="D18" s="22"/>
      <c r="E18" s="21">
        <v>10.88</v>
      </c>
    </row>
    <row r="19" spans="1:5" s="1" customFormat="1" ht="18.75" customHeight="1">
      <c r="A19" s="6" t="s">
        <v>127</v>
      </c>
      <c r="B19" s="6" t="s">
        <v>128</v>
      </c>
      <c r="C19" s="22">
        <v>5</v>
      </c>
      <c r="D19" s="22"/>
      <c r="E19" s="21">
        <v>5</v>
      </c>
    </row>
    <row r="20" spans="1:5" s="1" customFormat="1" ht="18.75" customHeight="1">
      <c r="A20" s="6" t="s">
        <v>129</v>
      </c>
      <c r="B20" s="6" t="s">
        <v>130</v>
      </c>
      <c r="C20" s="22">
        <v>32</v>
      </c>
      <c r="D20" s="22"/>
      <c r="E20" s="21">
        <v>32</v>
      </c>
    </row>
    <row r="21" spans="1:5" s="1" customFormat="1" ht="18.75" customHeight="1">
      <c r="A21" s="6" t="s">
        <v>131</v>
      </c>
      <c r="B21" s="6" t="s">
        <v>132</v>
      </c>
      <c r="C21" s="22">
        <v>3.53</v>
      </c>
      <c r="D21" s="22"/>
      <c r="E21" s="21">
        <v>3.53</v>
      </c>
    </row>
    <row r="22" spans="1:5" s="1" customFormat="1" ht="18.75" customHeight="1">
      <c r="A22" s="6" t="s">
        <v>133</v>
      </c>
      <c r="B22" s="6" t="s">
        <v>134</v>
      </c>
      <c r="C22" s="22">
        <v>27</v>
      </c>
      <c r="D22" s="22"/>
      <c r="E22" s="21">
        <v>27</v>
      </c>
    </row>
    <row r="23" spans="1:5" s="1" customFormat="1" ht="18.75" customHeight="1">
      <c r="A23" s="6" t="s">
        <v>135</v>
      </c>
      <c r="B23" s="6" t="s">
        <v>136</v>
      </c>
      <c r="C23" s="22">
        <v>12</v>
      </c>
      <c r="D23" s="22"/>
      <c r="E23" s="21">
        <v>12</v>
      </c>
    </row>
    <row r="24" spans="1:5" s="1" customFormat="1" ht="18.75" customHeight="1">
      <c r="A24" s="6" t="s">
        <v>137</v>
      </c>
      <c r="B24" s="6" t="s">
        <v>138</v>
      </c>
      <c r="C24" s="22">
        <v>7.41</v>
      </c>
      <c r="D24" s="22"/>
      <c r="E24" s="21">
        <v>7.41</v>
      </c>
    </row>
    <row r="25" spans="1:5" s="1" customFormat="1" ht="18.75" customHeight="1">
      <c r="A25" s="6" t="s">
        <v>139</v>
      </c>
      <c r="B25" s="6" t="s">
        <v>140</v>
      </c>
      <c r="C25" s="22">
        <v>20.58</v>
      </c>
      <c r="D25" s="22"/>
      <c r="E25" s="21">
        <v>20.58</v>
      </c>
    </row>
    <row r="26" spans="1:5" s="1" customFormat="1" ht="18.75" customHeight="1">
      <c r="A26" s="6" t="s">
        <v>141</v>
      </c>
      <c r="B26" s="6" t="s">
        <v>142</v>
      </c>
      <c r="C26" s="22">
        <v>4</v>
      </c>
      <c r="D26" s="22"/>
      <c r="E26" s="21">
        <v>4</v>
      </c>
    </row>
    <row r="27" spans="1:8" s="1" customFormat="1" ht="21" customHeight="1">
      <c r="A27" s="13"/>
      <c r="B27" s="13"/>
      <c r="C27" s="13"/>
      <c r="D27" s="13"/>
      <c r="E27" s="13"/>
      <c r="F27" s="13"/>
      <c r="G27" s="13"/>
      <c r="H27" s="11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6" s="1" customFormat="1" ht="21" customHeight="1">
      <c r="A29" s="13"/>
      <c r="B29" s="13"/>
      <c r="C29" s="13"/>
      <c r="D29" s="13"/>
      <c r="E29" s="13"/>
      <c r="F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21" customHeight="1"/>
    <row r="37" spans="1:7" s="1" customFormat="1" ht="21" customHeight="1">
      <c r="A37" s="13"/>
      <c r="B37" s="13"/>
      <c r="C37" s="13"/>
      <c r="D37" s="13"/>
      <c r="E37" s="13"/>
      <c r="F37" s="13"/>
      <c r="G3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4.25">
      <c r="G1" s="24"/>
    </row>
    <row r="2" spans="1:7" s="1" customFormat="1" ht="30" customHeight="1">
      <c r="A2" s="14" t="s">
        <v>143</v>
      </c>
      <c r="B2" s="14"/>
      <c r="C2" s="14"/>
      <c r="D2" s="14"/>
      <c r="E2" s="14"/>
      <c r="F2" s="14"/>
      <c r="G2" s="14"/>
    </row>
    <row r="3" spans="1:7" s="1" customFormat="1" ht="18" customHeight="1">
      <c r="A3" s="25" t="s">
        <v>9</v>
      </c>
      <c r="B3" s="25"/>
      <c r="C3" s="25"/>
      <c r="D3" s="26"/>
      <c r="E3" s="26"/>
      <c r="F3" s="26"/>
      <c r="G3" s="18" t="s">
        <v>10</v>
      </c>
    </row>
    <row r="4" spans="1:7" s="1" customFormat="1" ht="31.5" customHeight="1">
      <c r="A4" s="5" t="s">
        <v>144</v>
      </c>
      <c r="B4" s="5" t="s">
        <v>145</v>
      </c>
      <c r="C4" s="5" t="s">
        <v>36</v>
      </c>
      <c r="D4" s="27" t="s">
        <v>146</v>
      </c>
      <c r="E4" s="5" t="s">
        <v>147</v>
      </c>
      <c r="F4" s="28" t="s">
        <v>148</v>
      </c>
      <c r="G4" s="5" t="s">
        <v>149</v>
      </c>
    </row>
    <row r="5" spans="1:7" s="1" customFormat="1" ht="21.75" customHeight="1">
      <c r="A5" s="29" t="s">
        <v>50</v>
      </c>
      <c r="B5" s="29" t="s">
        <v>50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A8" sqref="A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79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85</v>
      </c>
      <c r="B5" s="3" t="s">
        <v>86</v>
      </c>
      <c r="C5" s="19" t="s">
        <v>36</v>
      </c>
      <c r="D5" s="19" t="s">
        <v>80</v>
      </c>
      <c r="E5" s="19" t="s">
        <v>81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>
      <c r="A8" s="23" t="s">
        <v>151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2021-04-01T16:05:18Z</dcterms:created>
  <dcterms:modified xsi:type="dcterms:W3CDTF">2022-09-03T09:01:28Z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